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5" windowHeight="8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<sst xmlns="http://schemas.openxmlformats.org/spreadsheetml/2006/main" count="4" uniqueCount="4">
  <si>
    <t>Volts</t>
  </si>
  <si>
    <t>Air</t>
  </si>
  <si>
    <t>Trend</t>
  </si>
  <si>
    <t xml:space="preserve">If one MAF is outputting 2.5V then the actual air mass is 169.  For a 2 MAF system using averaging where one MAF outputs 2V and the other outputs 3V, the summing circuit will output 2.5V signifying an air mass of 169.  But the actual air mass for 2V is 102 and for 3V is 263.  If you average these air mass numbers (101+263)/2 you get an actual air mass of 182!  So for this case, the summing circuit reports the air mass as 11% lower than it should!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</si>
</sst>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0.00000"/>
    <numFmt numFmtId="169" formatCode="0.000000"/>
    <numFmt numFmtId="170" formatCode="0.000"/>
    <numFmt numFmtId="171" formatCode="0.0"/>
  </numFmts>
  <fonts count="7">
    <font>
      <sz val="10"/>
      <name val="Arial Narrow"/>
      <family val="0"/>
    </font>
    <font>
      <sz val="10"/>
      <name val="Arial"/>
      <family val="2"/>
    </font>
    <font>
      <b/>
      <sz val="10"/>
      <name val="Arial"/>
      <family val="2"/>
    </font>
    <font>
      <vertAlign val="superscript"/>
      <sz val="10.5"/>
      <name val="Arial Narrow"/>
      <family val="0"/>
    </font>
    <font>
      <sz val="10.5"/>
      <name val="Arial Narrow"/>
      <family val="0"/>
    </font>
    <font>
      <b/>
      <sz val="12"/>
      <name val="Arial Narrow"/>
      <family val="0"/>
    </font>
    <font>
      <b/>
      <sz val="10.5"/>
      <name val="Arial Narrow"/>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xf>
    <xf numFmtId="169" fontId="1" fillId="0" borderId="0" xfId="0" applyNumberFormat="1" applyFont="1" applyAlignment="1">
      <alignment/>
    </xf>
    <xf numFmtId="169" fontId="2" fillId="0" borderId="0" xfId="0" applyNumberFormat="1" applyFont="1" applyAlignment="1">
      <alignment horizontal="center"/>
    </xf>
    <xf numFmtId="0" fontId="2" fillId="0" borderId="0" xfId="0" applyFont="1" applyAlignment="1">
      <alignment horizontal="center"/>
    </xf>
    <xf numFmtId="170" fontId="0" fillId="0" borderId="0" xfId="0" applyNumberFormat="1" applyAlignment="1">
      <alignment/>
    </xf>
    <xf numFmtId="171" fontId="1" fillId="0" borderId="0" xfId="0" applyNumberFormat="1" applyFont="1" applyAlignment="1">
      <alignment/>
    </xf>
    <xf numFmtId="0" fontId="0" fillId="0" borderId="0" xfId="0"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Narrow"/>
                <a:ea typeface="Arial Narrow"/>
                <a:cs typeface="Arial Narrow"/>
              </a:rPr>
              <a:t>AIR MASS vs SENSOR VOLTS</a:t>
            </a:r>
          </a:p>
        </c:rich>
      </c:tx>
      <c:layout/>
      <c:spPr>
        <a:noFill/>
        <a:ln>
          <a:noFill/>
        </a:ln>
      </c:spPr>
    </c:title>
    <c:plotArea>
      <c:layout/>
      <c:scatterChart>
        <c:scatterStyle val="smoothMarker"/>
        <c:varyColors val="0"/>
        <c:ser>
          <c:idx val="0"/>
          <c:order val="0"/>
          <c:tx>
            <c:strRef>
              <c:f>Sheet1!$B$3</c:f>
              <c:strCache>
                <c:ptCount val="1"/>
                <c:pt idx="0">
                  <c:v>Air</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6"/>
            <c:dispEq val="1"/>
            <c:dispRSqr val="0"/>
            <c:trendlineLbl>
              <c:numFmt formatCode="General"/>
            </c:trendlineLbl>
          </c:trendline>
          <c:xVal>
            <c:numRef>
              <c:f>Sheet1!$A$4:$A$32</c:f>
              <c:numCache>
                <c:ptCount val="29"/>
                <c:pt idx="0">
                  <c:v>4.76807</c:v>
                </c:pt>
                <c:pt idx="1">
                  <c:v>4.44312</c:v>
                </c:pt>
                <c:pt idx="2">
                  <c:v>4.177</c:v>
                </c:pt>
                <c:pt idx="3">
                  <c:v>3.88599</c:v>
                </c:pt>
                <c:pt idx="4">
                  <c:v>3.54395</c:v>
                </c:pt>
                <c:pt idx="5">
                  <c:v>3.35498</c:v>
                </c:pt>
                <c:pt idx="6">
                  <c:v>3.14893</c:v>
                </c:pt>
                <c:pt idx="7">
                  <c:v>3</c:v>
                </c:pt>
                <c:pt idx="8">
                  <c:v>2.90991</c:v>
                </c:pt>
                <c:pt idx="9">
                  <c:v>2.69409</c:v>
                </c:pt>
                <c:pt idx="10">
                  <c:v>2.58203</c:v>
                </c:pt>
                <c:pt idx="11">
                  <c:v>2.5</c:v>
                </c:pt>
                <c:pt idx="12">
                  <c:v>2.44995</c:v>
                </c:pt>
                <c:pt idx="13">
                  <c:v>2.31592</c:v>
                </c:pt>
                <c:pt idx="14">
                  <c:v>2.15405</c:v>
                </c:pt>
                <c:pt idx="15">
                  <c:v>2</c:v>
                </c:pt>
                <c:pt idx="16">
                  <c:v>1.98901</c:v>
                </c:pt>
                <c:pt idx="17">
                  <c:v>1.88989</c:v>
                </c:pt>
                <c:pt idx="18">
                  <c:v>1.80298</c:v>
                </c:pt>
                <c:pt idx="19">
                  <c:v>1.69092</c:v>
                </c:pt>
                <c:pt idx="20">
                  <c:v>1.57397</c:v>
                </c:pt>
                <c:pt idx="21">
                  <c:v>1.46802</c:v>
                </c:pt>
                <c:pt idx="22">
                  <c:v>1.32104</c:v>
                </c:pt>
                <c:pt idx="23">
                  <c:v>1.18188</c:v>
                </c:pt>
                <c:pt idx="24">
                  <c:v>1.09106</c:v>
                </c:pt>
                <c:pt idx="25">
                  <c:v>0.884033</c:v>
                </c:pt>
                <c:pt idx="26">
                  <c:v>0.75</c:v>
                </c:pt>
                <c:pt idx="27">
                  <c:v>0.571045</c:v>
                </c:pt>
                <c:pt idx="28">
                  <c:v>0</c:v>
                </c:pt>
              </c:numCache>
            </c:numRef>
          </c:xVal>
          <c:yVal>
            <c:numRef>
              <c:f>Sheet1!$B$4:$B$32</c:f>
              <c:numCache>
                <c:ptCount val="29"/>
                <c:pt idx="0">
                  <c:v>835.509</c:v>
                </c:pt>
                <c:pt idx="1">
                  <c:v>695.465</c:v>
                </c:pt>
                <c:pt idx="2">
                  <c:v>595.977</c:v>
                </c:pt>
                <c:pt idx="3">
                  <c:v>499.658</c:v>
                </c:pt>
                <c:pt idx="4">
                  <c:v>399.219</c:v>
                </c:pt>
                <c:pt idx="5">
                  <c:v>347.574</c:v>
                </c:pt>
                <c:pt idx="6">
                  <c:v>295.612</c:v>
                </c:pt>
                <c:pt idx="8">
                  <c:v>243.334</c:v>
                </c:pt>
                <c:pt idx="9">
                  <c:v>201.828</c:v>
                </c:pt>
                <c:pt idx="10">
                  <c:v>182.5</c:v>
                </c:pt>
                <c:pt idx="12">
                  <c:v>161.272</c:v>
                </c:pt>
                <c:pt idx="13">
                  <c:v>142.261</c:v>
                </c:pt>
                <c:pt idx="14">
                  <c:v>120.083</c:v>
                </c:pt>
                <c:pt idx="16">
                  <c:v>100.122</c:v>
                </c:pt>
                <c:pt idx="17">
                  <c:v>90.2996</c:v>
                </c:pt>
                <c:pt idx="18">
                  <c:v>82.3786</c:v>
                </c:pt>
                <c:pt idx="19">
                  <c:v>72.8734</c:v>
                </c:pt>
                <c:pt idx="20">
                  <c:v>62.4176</c:v>
                </c:pt>
                <c:pt idx="21">
                  <c:v>54.1798</c:v>
                </c:pt>
                <c:pt idx="22">
                  <c:v>44.6745</c:v>
                </c:pt>
                <c:pt idx="23">
                  <c:v>36.7535</c:v>
                </c:pt>
                <c:pt idx="24">
                  <c:v>32.6346</c:v>
                </c:pt>
                <c:pt idx="25">
                  <c:v>23.7631</c:v>
                </c:pt>
                <c:pt idx="26">
                  <c:v>18.6936</c:v>
                </c:pt>
                <c:pt idx="27">
                  <c:v>13.6242</c:v>
                </c:pt>
                <c:pt idx="28">
                  <c:v>13.6242</c:v>
                </c:pt>
              </c:numCache>
            </c:numRef>
          </c:yVal>
          <c:smooth val="1"/>
        </c:ser>
        <c:axId val="42744798"/>
        <c:axId val="49158863"/>
      </c:scatterChart>
      <c:valAx>
        <c:axId val="42744798"/>
        <c:scaling>
          <c:orientation val="minMax"/>
          <c:max val="5"/>
        </c:scaling>
        <c:axPos val="b"/>
        <c:title>
          <c:tx>
            <c:rich>
              <a:bodyPr vert="horz" rot="0" anchor="ctr"/>
              <a:lstStyle/>
              <a:p>
                <a:pPr algn="ctr">
                  <a:defRPr/>
                </a:pPr>
                <a:r>
                  <a:rPr lang="en-US" cap="none" sz="1050" b="1" i="0" u="none" baseline="0">
                    <a:latin typeface="Arial Narrow"/>
                    <a:ea typeface="Arial Narrow"/>
                    <a:cs typeface="Arial Narrow"/>
                  </a:rPr>
                  <a:t>Volts</a:t>
                </a:r>
              </a:p>
            </c:rich>
          </c:tx>
          <c:layout/>
          <c:overlay val="0"/>
          <c:spPr>
            <a:noFill/>
            <a:ln>
              <a:noFill/>
            </a:ln>
          </c:spPr>
        </c:title>
        <c:delete val="0"/>
        <c:numFmt formatCode="0.00" sourceLinked="0"/>
        <c:majorTickMark val="out"/>
        <c:minorTickMark val="none"/>
        <c:tickLblPos val="nextTo"/>
        <c:crossAx val="49158863"/>
        <c:crosses val="autoZero"/>
        <c:crossBetween val="midCat"/>
        <c:dispUnits/>
      </c:valAx>
      <c:valAx>
        <c:axId val="49158863"/>
        <c:scaling>
          <c:orientation val="minMax"/>
        </c:scaling>
        <c:axPos val="l"/>
        <c:title>
          <c:tx>
            <c:rich>
              <a:bodyPr vert="horz" rot="-5400000" anchor="ctr"/>
              <a:lstStyle/>
              <a:p>
                <a:pPr algn="ctr">
                  <a:defRPr/>
                </a:pPr>
                <a:r>
                  <a:rPr lang="en-US" cap="none" sz="1050" b="1" i="0" u="none" baseline="0">
                    <a:latin typeface="Arial Narrow"/>
                    <a:ea typeface="Arial Narrow"/>
                    <a:cs typeface="Arial Narrow"/>
                  </a:rPr>
                  <a:t>Air Mass</a:t>
                </a:r>
              </a:p>
            </c:rich>
          </c:tx>
          <c:layout/>
          <c:overlay val="0"/>
          <c:spPr>
            <a:noFill/>
            <a:ln>
              <a:noFill/>
            </a:ln>
          </c:spPr>
        </c:title>
        <c:majorGridlines/>
        <c:delete val="0"/>
        <c:numFmt formatCode="General" sourceLinked="1"/>
        <c:majorTickMark val="out"/>
        <c:minorTickMark val="none"/>
        <c:tickLblPos val="nextTo"/>
        <c:crossAx val="4274479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Arial Narrow"/>
          <a:ea typeface="Arial Narrow"/>
          <a:cs typeface="Arial Narrow"/>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8</xdr:row>
      <xdr:rowOff>104775</xdr:rowOff>
    </xdr:from>
    <xdr:to>
      <xdr:col>13</xdr:col>
      <xdr:colOff>161925</xdr:colOff>
      <xdr:row>31</xdr:row>
      <xdr:rowOff>142875</xdr:rowOff>
    </xdr:to>
    <xdr:graphicFrame>
      <xdr:nvGraphicFramePr>
        <xdr:cNvPr id="1" name="Chart 1"/>
        <xdr:cNvGraphicFramePr/>
      </xdr:nvGraphicFramePr>
      <xdr:xfrm>
        <a:off x="2486025" y="1400175"/>
        <a:ext cx="4924425" cy="3762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5"/>
  <sheetViews>
    <sheetView tabSelected="1" workbookViewId="0" topLeftCell="A1">
      <selection activeCell="D13" sqref="D13"/>
    </sheetView>
  </sheetViews>
  <sheetFormatPr defaultColWidth="9.33203125" defaultRowHeight="12.75"/>
  <cols>
    <col min="1" max="2" width="11.33203125" style="0" customWidth="1"/>
    <col min="3" max="3" width="10.83203125" style="0" customWidth="1"/>
  </cols>
  <sheetData>
    <row r="1" spans="1:3" ht="12.75">
      <c r="A1" s="2">
        <v>15.9998</v>
      </c>
      <c r="B1" s="1">
        <v>835.509</v>
      </c>
      <c r="C1" s="1"/>
    </row>
    <row r="2" spans="1:3" ht="12.75">
      <c r="A2" s="2"/>
      <c r="B2" s="1"/>
      <c r="C2" s="1"/>
    </row>
    <row r="3" spans="1:3" ht="12.75">
      <c r="A3" s="3" t="s">
        <v>0</v>
      </c>
      <c r="B3" s="4" t="s">
        <v>1</v>
      </c>
      <c r="C3" s="4" t="s">
        <v>2</v>
      </c>
    </row>
    <row r="4" spans="1:13" ht="12.75">
      <c r="A4" s="2">
        <v>4.76807</v>
      </c>
      <c r="B4" s="1">
        <v>835.509</v>
      </c>
      <c r="C4" s="5">
        <f>(0.3064*A4^6)-(4.4667*A4^5)+(24.47*A4^4)-(57.799*A4^3)+(88.923*A4^2)-(36.732*A4)+13.716</f>
        <v>834.8607665207844</v>
      </c>
      <c r="E4" s="7" t="s">
        <v>3</v>
      </c>
      <c r="F4" s="7"/>
      <c r="G4" s="7"/>
      <c r="H4" s="7"/>
      <c r="I4" s="7"/>
      <c r="J4" s="7"/>
      <c r="K4" s="7"/>
      <c r="L4" s="7"/>
      <c r="M4" s="7"/>
    </row>
    <row r="5" spans="1:13" ht="12.75">
      <c r="A5" s="2">
        <v>4.44312</v>
      </c>
      <c r="B5" s="1">
        <v>695.465</v>
      </c>
      <c r="C5" s="5">
        <f aca="true" t="shared" si="0" ref="C5:C32">(0.3064*A5^6)-(4.4667*A5^5)+(24.47*A5^4)-(57.799*A5^3)+(88.923*A5^2)-(36.732*A5)+13.716</f>
        <v>695.5847751333135</v>
      </c>
      <c r="E5" s="7"/>
      <c r="F5" s="7"/>
      <c r="G5" s="7"/>
      <c r="H5" s="7"/>
      <c r="I5" s="7"/>
      <c r="J5" s="7"/>
      <c r="K5" s="7"/>
      <c r="L5" s="7"/>
      <c r="M5" s="7"/>
    </row>
    <row r="6" spans="1:13" ht="12.75">
      <c r="A6" s="2">
        <v>4.177</v>
      </c>
      <c r="B6" s="1">
        <v>595.977</v>
      </c>
      <c r="C6" s="5">
        <f t="shared" si="0"/>
        <v>596.2466115862886</v>
      </c>
      <c r="E6" s="7"/>
      <c r="F6" s="7"/>
      <c r="G6" s="7"/>
      <c r="H6" s="7"/>
      <c r="I6" s="7"/>
      <c r="J6" s="7"/>
      <c r="K6" s="7"/>
      <c r="L6" s="7"/>
      <c r="M6" s="7"/>
    </row>
    <row r="7" spans="1:13" ht="12.75">
      <c r="A7" s="2">
        <v>3.88599</v>
      </c>
      <c r="B7" s="1">
        <v>499.658</v>
      </c>
      <c r="C7" s="5">
        <f t="shared" si="0"/>
        <v>499.05212754509785</v>
      </c>
      <c r="E7" s="7"/>
      <c r="F7" s="7"/>
      <c r="G7" s="7"/>
      <c r="H7" s="7"/>
      <c r="I7" s="7"/>
      <c r="J7" s="7"/>
      <c r="K7" s="7"/>
      <c r="L7" s="7"/>
      <c r="M7" s="7"/>
    </row>
    <row r="8" spans="1:13" ht="12.75">
      <c r="A8" s="2">
        <v>3.54395</v>
      </c>
      <c r="B8" s="1">
        <v>399.219</v>
      </c>
      <c r="C8" s="5">
        <f t="shared" si="0"/>
        <v>397.684911739364</v>
      </c>
      <c r="E8" s="7"/>
      <c r="F8" s="7"/>
      <c r="G8" s="7"/>
      <c r="H8" s="7"/>
      <c r="I8" s="7"/>
      <c r="J8" s="7"/>
      <c r="K8" s="7"/>
      <c r="L8" s="7"/>
      <c r="M8" s="7"/>
    </row>
    <row r="9" spans="1:3" ht="12.75">
      <c r="A9" s="2">
        <v>3.35498</v>
      </c>
      <c r="B9" s="1">
        <v>347.574</v>
      </c>
      <c r="C9" s="5">
        <f t="shared" si="0"/>
        <v>347.2702474431137</v>
      </c>
    </row>
    <row r="10" spans="1:3" ht="12.75">
      <c r="A10" s="2">
        <v>3.14893</v>
      </c>
      <c r="B10" s="1">
        <v>295.612</v>
      </c>
      <c r="C10" s="5">
        <f t="shared" si="0"/>
        <v>296.8038931125733</v>
      </c>
    </row>
    <row r="11" spans="1:3" ht="12.75">
      <c r="A11" s="6">
        <v>3</v>
      </c>
      <c r="B11" s="1"/>
      <c r="C11" s="5">
        <f t="shared" si="0"/>
        <v>263.2814999999996</v>
      </c>
    </row>
    <row r="12" spans="1:3" ht="12.75">
      <c r="A12" s="2">
        <v>2.90991</v>
      </c>
      <c r="B12" s="1">
        <v>243.334</v>
      </c>
      <c r="C12" s="5">
        <f t="shared" si="0"/>
        <v>244.2160500538825</v>
      </c>
    </row>
    <row r="13" spans="1:3" ht="12.75">
      <c r="A13" s="2">
        <v>2.69409</v>
      </c>
      <c r="B13" s="1">
        <v>201.828</v>
      </c>
      <c r="C13" s="5">
        <f t="shared" si="0"/>
        <v>202.2709665150032</v>
      </c>
    </row>
    <row r="14" spans="1:3" ht="12.75">
      <c r="A14" s="2">
        <v>2.58203</v>
      </c>
      <c r="B14" s="1">
        <v>182.5</v>
      </c>
      <c r="C14" s="5">
        <f t="shared" si="0"/>
        <v>182.55648793165886</v>
      </c>
    </row>
    <row r="15" spans="1:3" ht="12.75">
      <c r="A15" s="6">
        <v>2.5</v>
      </c>
      <c r="B15" s="1"/>
      <c r="C15" s="5">
        <f t="shared" si="0"/>
        <v>169.00826562499998</v>
      </c>
    </row>
    <row r="16" spans="1:3" ht="12.75">
      <c r="A16" s="2">
        <v>2.44995</v>
      </c>
      <c r="B16" s="1">
        <v>161.272</v>
      </c>
      <c r="C16" s="5">
        <f t="shared" si="0"/>
        <v>161.10393249577683</v>
      </c>
    </row>
    <row r="17" spans="1:3" ht="12.75">
      <c r="A17" s="2">
        <v>2.31592</v>
      </c>
      <c r="B17" s="1">
        <v>142.261</v>
      </c>
      <c r="C17" s="5">
        <f t="shared" si="0"/>
        <v>141.2623498340917</v>
      </c>
    </row>
    <row r="18" spans="1:3" ht="12.75">
      <c r="A18" s="2">
        <v>2.15405</v>
      </c>
      <c r="B18" s="1">
        <v>120.083</v>
      </c>
      <c r="C18" s="5">
        <f t="shared" si="0"/>
        <v>119.78971997350848</v>
      </c>
    </row>
    <row r="19" spans="1:3" ht="12.75">
      <c r="A19" s="6">
        <v>2</v>
      </c>
      <c r="B19" s="1"/>
      <c r="C19" s="5">
        <f t="shared" si="0"/>
        <v>101.7472</v>
      </c>
    </row>
    <row r="20" spans="1:3" ht="12.75">
      <c r="A20" s="2">
        <v>1.98901</v>
      </c>
      <c r="B20" s="1">
        <v>100.122</v>
      </c>
      <c r="C20" s="5">
        <f t="shared" si="0"/>
        <v>100.54484384149659</v>
      </c>
    </row>
    <row r="21" spans="1:3" ht="12.75">
      <c r="A21" s="2">
        <v>1.88989</v>
      </c>
      <c r="B21" s="1">
        <v>90.2996</v>
      </c>
      <c r="C21" s="5">
        <f t="shared" si="0"/>
        <v>90.1871993182022</v>
      </c>
    </row>
    <row r="22" spans="1:3" ht="12.75">
      <c r="A22" s="2">
        <v>1.80298</v>
      </c>
      <c r="B22" s="1">
        <v>82.3786</v>
      </c>
      <c r="C22" s="5">
        <f t="shared" si="0"/>
        <v>81.7980701385461</v>
      </c>
    </row>
    <row r="23" spans="1:3" ht="12.75">
      <c r="A23" s="2">
        <v>1.69092</v>
      </c>
      <c r="B23" s="1">
        <v>72.8734</v>
      </c>
      <c r="C23" s="5">
        <f t="shared" si="0"/>
        <v>71.87524985190086</v>
      </c>
    </row>
    <row r="24" spans="1:3" ht="12.75">
      <c r="A24" s="2">
        <v>1.57397</v>
      </c>
      <c r="B24" s="1">
        <v>62.4176</v>
      </c>
      <c r="C24" s="5">
        <f t="shared" si="0"/>
        <v>62.51264245206597</v>
      </c>
    </row>
    <row r="25" spans="1:3" ht="12.75">
      <c r="A25" s="2">
        <v>1.46802</v>
      </c>
      <c r="B25" s="1">
        <v>54.1798</v>
      </c>
      <c r="C25" s="5">
        <f t="shared" si="0"/>
        <v>54.83077194755023</v>
      </c>
    </row>
    <row r="26" spans="1:3" ht="12.75">
      <c r="A26" s="2">
        <v>1.32104</v>
      </c>
      <c r="B26" s="1">
        <v>44.6745</v>
      </c>
      <c r="C26" s="5">
        <f t="shared" si="0"/>
        <v>45.30693652656373</v>
      </c>
    </row>
    <row r="27" spans="1:3" ht="12.75">
      <c r="A27" s="2">
        <v>1.18188</v>
      </c>
      <c r="B27" s="1">
        <v>36.7535</v>
      </c>
      <c r="C27" s="5">
        <f t="shared" si="0"/>
        <v>37.373831102789836</v>
      </c>
    </row>
    <row r="28" spans="1:3" ht="12.75">
      <c r="A28" s="2">
        <v>1.09106</v>
      </c>
      <c r="B28" s="1">
        <v>32.6346</v>
      </c>
      <c r="C28" s="5">
        <f t="shared" si="0"/>
        <v>32.71099253751762</v>
      </c>
    </row>
    <row r="29" spans="1:3" ht="12.75">
      <c r="A29" s="1">
        <v>0.884033</v>
      </c>
      <c r="B29" s="1">
        <v>23.7631</v>
      </c>
      <c r="C29" s="5">
        <f t="shared" si="0"/>
        <v>23.485798497936543</v>
      </c>
    </row>
    <row r="30" spans="1:3" ht="12.75">
      <c r="A30" s="2">
        <v>0.75</v>
      </c>
      <c r="B30" s="1">
        <v>18.6936</v>
      </c>
      <c r="C30" s="5">
        <f t="shared" si="0"/>
        <v>18.53925908203125</v>
      </c>
    </row>
    <row r="31" spans="1:3" ht="12.75">
      <c r="A31" s="1">
        <v>0.571045</v>
      </c>
      <c r="B31" s="1">
        <v>13.6242</v>
      </c>
      <c r="C31" s="5">
        <f t="shared" si="0"/>
        <v>13.315980888415433</v>
      </c>
    </row>
    <row r="32" spans="1:3" ht="12.75">
      <c r="A32" s="1">
        <v>0</v>
      </c>
      <c r="B32" s="1">
        <v>13.6242</v>
      </c>
      <c r="C32" s="5">
        <f t="shared" si="0"/>
        <v>13.716</v>
      </c>
    </row>
    <row r="33" spans="1:3" ht="12.75">
      <c r="A33" s="1"/>
      <c r="C33" s="5"/>
    </row>
    <row r="34" spans="1:3" ht="12.75">
      <c r="A34" s="1"/>
      <c r="C34" s="5"/>
    </row>
    <row r="35" spans="1:3" ht="12.75">
      <c r="A35" s="1"/>
      <c r="C35" s="5"/>
    </row>
  </sheetData>
  <mergeCells count="1">
    <mergeCell ref="E4:M8"/>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Silicon Designs,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Braun</dc:creator>
  <cp:keywords/>
  <dc:description/>
  <cp:lastModifiedBy>Kimball, Jeffrey</cp:lastModifiedBy>
  <dcterms:created xsi:type="dcterms:W3CDTF">2001-08-02T19:43:43Z</dcterms:created>
  <dcterms:modified xsi:type="dcterms:W3CDTF">2003-04-26T03:48:22Z</dcterms:modified>
  <cp:category/>
  <cp:version/>
  <cp:contentType/>
  <cp:contentStatus/>
</cp:coreProperties>
</file>